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D:\makho\O M F\RICO\angarishgeba\2018\FRM RICO 2018-03\Report GEO, ENG, RUS 201804\"/>
    </mc:Choice>
  </mc:AlternateContent>
  <bookViews>
    <workbookView xWindow="0" yWindow="0" windowWidth="28800" windowHeight="12210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Info!#REF!</definedName>
    <definedName name="_xlnm.Print_Area" localSheetId="0">'RC'!$A$1:$E$41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  <definedName name="фы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5" l="1"/>
  <c r="B2" i="9"/>
</calcChain>
</file>

<file path=xl/sharedStrings.xml><?xml version="1.0" encoding="utf-8"?>
<sst xmlns="http://schemas.openxmlformats.org/spreadsheetml/2006/main" count="126" uniqueCount="111">
  <si>
    <t>RC</t>
  </si>
  <si>
    <t>N</t>
  </si>
  <si>
    <t>RI</t>
  </si>
  <si>
    <t>ორგანიზაციის ხელმძღვანელი:</t>
  </si>
  <si>
    <t>Cash on hand</t>
  </si>
  <si>
    <t>Cash in bank</t>
  </si>
  <si>
    <t>Gross loans</t>
  </si>
  <si>
    <t>Minus: Loan loss provision</t>
  </si>
  <si>
    <t>Net loans</t>
  </si>
  <si>
    <t>Securities</t>
  </si>
  <si>
    <t>Accrued Interest and dividends receivable</t>
  </si>
  <si>
    <t>Fixed and intangible assets</t>
  </si>
  <si>
    <t>Other assets</t>
  </si>
  <si>
    <t>Repossessed collateral</t>
  </si>
  <si>
    <t>Equity investments</t>
  </si>
  <si>
    <t>Bank loans</t>
  </si>
  <si>
    <t>Promissory notes issued</t>
  </si>
  <si>
    <t>Funds borrowed from natural persons and legal entities</t>
  </si>
  <si>
    <t>Accrued interest and dividends payable</t>
  </si>
  <si>
    <t>Other liabilities</t>
  </si>
  <si>
    <t>Subordinated liabilities</t>
  </si>
  <si>
    <t>TOTAL LIABILITIES</t>
  </si>
  <si>
    <t>ASSETS</t>
  </si>
  <si>
    <t>TOTAL ASSETS</t>
  </si>
  <si>
    <t>LIABILITIES</t>
  </si>
  <si>
    <t>EQUITY</t>
  </si>
  <si>
    <t>Charter equity</t>
  </si>
  <si>
    <t>Retained earnings</t>
  </si>
  <si>
    <t>Revaluation reserves</t>
  </si>
  <si>
    <t>TOTAL EQUITY</t>
  </si>
  <si>
    <t>TOTAL EQUITY AND LIABILITIES</t>
  </si>
  <si>
    <t>GEL</t>
  </si>
  <si>
    <t>Foreign Currency</t>
  </si>
  <si>
    <t>Total in GEL</t>
  </si>
  <si>
    <t>issue capital</t>
  </si>
  <si>
    <t>INTEREST INCOME</t>
  </si>
  <si>
    <t>Interest Income from bank's current and deposit accounts</t>
  </si>
  <si>
    <t>Interest income from loans issued to individuals</t>
  </si>
  <si>
    <t>trade and services</t>
  </si>
  <si>
    <t>consomer loans</t>
  </si>
  <si>
    <t>online loans</t>
  </si>
  <si>
    <t>pawnshop</t>
  </si>
  <si>
    <t>from the transportation or communication sector loans</t>
  </si>
  <si>
    <t>Interest expense on loans from individuals</t>
  </si>
  <si>
    <t>Interest expense on loans from other entities</t>
  </si>
  <si>
    <t>Other interest expense</t>
  </si>
  <si>
    <t>installment</t>
  </si>
  <si>
    <t>agricultures</t>
  </si>
  <si>
    <t>Interest income from loans issued to legal entities</t>
  </si>
  <si>
    <t>agriculture and forestry</t>
  </si>
  <si>
    <t>Other loans</t>
  </si>
  <si>
    <t>Fees/penalties income from loans to customers</t>
  </si>
  <si>
    <t>interest paid for promissory notes</t>
  </si>
  <si>
    <t>other interest income</t>
  </si>
  <si>
    <t>Total Non-Interest Income</t>
  </si>
  <si>
    <t>Net Interest Income</t>
  </si>
  <si>
    <t>Total Non-Interest Expenses</t>
  </si>
  <si>
    <t>Total Interest Expenses</t>
  </si>
  <si>
    <t>Total Interest Income</t>
  </si>
  <si>
    <t>Interest Expense</t>
  </si>
  <si>
    <t>Interest expense on loans of other financial institutions</t>
  </si>
  <si>
    <t>Interest expense on promissory notes issued to individuals</t>
  </si>
  <si>
    <t>Interest expense on promissory notes issued to legal entities</t>
  </si>
  <si>
    <t>Interest expense on subordinated debts</t>
  </si>
  <si>
    <t>Fee and Commission Income from service provided</t>
  </si>
  <si>
    <t>Fee and Commission expense from service</t>
  </si>
  <si>
    <t xml:space="preserve"> Non-interest income</t>
  </si>
  <si>
    <t>Net Commissions and other income from service</t>
  </si>
  <si>
    <t>Dividend Income</t>
  </si>
  <si>
    <t>Gain (Loss) from promissory notes</t>
  </si>
  <si>
    <t>Gain (Loss) from Foreign Exchange Trading</t>
  </si>
  <si>
    <t>Gain (Loss) from Foreign Exchange Translation</t>
  </si>
  <si>
    <t>Gain (Loss) on Sales of Fixed Assets</t>
  </si>
  <si>
    <t>Other Non-Interest Income</t>
  </si>
  <si>
    <t xml:space="preserve"> Non-Interest Expenses</t>
  </si>
  <si>
    <t>Bank Development, Consultation and Marketing Expenses</t>
  </si>
  <si>
    <t>Personnel Expenses</t>
  </si>
  <si>
    <t>Operating Costs of Fixed Assets</t>
  </si>
  <si>
    <t xml:space="preserve">Depreciation Expense </t>
  </si>
  <si>
    <t>Other Non-Interest Expenses</t>
  </si>
  <si>
    <t>rent Expenses</t>
  </si>
  <si>
    <t>Net Non-Interest Income</t>
  </si>
  <si>
    <t>Net Income before Reserves</t>
  </si>
  <si>
    <t>Provision for Possible Losses on Other Assets</t>
  </si>
  <si>
    <t>Provision for Possible Loan Losses</t>
  </si>
  <si>
    <t>Provision for Possible Losses on Investments and Promissory notes</t>
  </si>
  <si>
    <t>Total Provisions for Possible Losses</t>
  </si>
  <si>
    <t>Net Income before Taxes and Extraordinary Items</t>
  </si>
  <si>
    <t>Net Income after Taxation</t>
  </si>
  <si>
    <t>Profit tax</t>
  </si>
  <si>
    <t>Net Income</t>
  </si>
  <si>
    <t xml:space="preserve">Extraordinary Items Income (expenses) </t>
  </si>
  <si>
    <t>Head of Organisation</t>
  </si>
  <si>
    <t>Grants and donations in equity</t>
  </si>
  <si>
    <t>Information about supervisory board, directorate, beneficiary owners and shareholders</t>
  </si>
  <si>
    <t>Members of Supervisory Board</t>
  </si>
  <si>
    <t>Members of Board of Directors</t>
  </si>
  <si>
    <t xml:space="preserve">List of Shareholders owning 10% and more of issued capital, indicating Shares </t>
  </si>
  <si>
    <t>List of beneficiaries indicating names of direct or indirect holders of 5% or more of shares</t>
  </si>
  <si>
    <t>Name</t>
  </si>
  <si>
    <t>Share,%</t>
  </si>
  <si>
    <t>Microfinance Organization Rico Express LLC</t>
  </si>
  <si>
    <t>Dater</t>
  </si>
  <si>
    <t>Company</t>
  </si>
  <si>
    <t>Lasha Nikolaishvili</t>
  </si>
  <si>
    <t>Temur Chokheli</t>
  </si>
  <si>
    <t>Vladimer Shavlaqadze</t>
  </si>
  <si>
    <t>Tamar Gogodze</t>
  </si>
  <si>
    <t>Dali Urushadze</t>
  </si>
  <si>
    <t>INCOME STATEMENT</t>
  </si>
  <si>
    <t xml:space="preserve">balance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</si>
</sst>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_ ;[Red]\-#,##0\ "/>
    <numFmt numFmtId="165" formatCode="#,##0.00_ ;[Red]\-#,##0.00\ "/>
    <numFmt numFmtId="166" formatCode="mm/dd/yy"/>
    <numFmt numFmtId="167" formatCode="m/d/yy;@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196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5" fontId="2" fillId="0" borderId="0" xfId="1" applyNumberFormat="1" applyFont="1" applyFill="1" applyBorder="1" applyProtection="1"/>
    <xf numFmtId="43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43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6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164" fontId="5" fillId="0" borderId="20" xfId="1" applyNumberFormat="1" applyFont="1" applyFill="1" applyBorder="1" applyAlignment="1" applyProtection="1">
      <alignment horizontal="right"/>
      <protection locked="0"/>
    </xf>
    <xf numFmtId="164" fontId="5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164" fontId="8" fillId="0" borderId="19" xfId="1" applyNumberFormat="1" applyFont="1" applyFill="1" applyBorder="1" applyAlignment="1" applyProtection="1">
      <alignment horizontal="right"/>
      <protection locked="0"/>
    </xf>
    <xf numFmtId="164" fontId="8" fillId="0" borderId="29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/>
    </xf>
    <xf numFmtId="164" fontId="8" fillId="0" borderId="20" xfId="1" applyNumberFormat="1" applyFont="1" applyFill="1" applyBorder="1" applyAlignment="1" applyProtection="1">
      <alignment horizontal="right"/>
      <protection locked="0"/>
    </xf>
    <xf numFmtId="164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0" borderId="39" xfId="1" applyNumberFormat="1" applyFont="1" applyFill="1" applyBorder="1" applyAlignment="1" applyProtection="1">
      <alignment horizontal="right" vertical="center"/>
      <protection locked="0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0" xfId="4" applyFont="1" applyFill="1" applyBorder="1" applyAlignment="1" applyProtection="1">
      <alignment horizontal="left" indent="1"/>
    </xf>
    <xf numFmtId="0" fontId="8" fillId="0" borderId="51" xfId="4" applyFont="1" applyFill="1" applyBorder="1" applyAlignment="1" applyProtection="1">
      <alignment horizontal="left" indent="1"/>
    </xf>
    <xf numFmtId="164" fontId="5" fillId="0" borderId="25" xfId="1" applyNumberFormat="1" applyFont="1" applyFill="1" applyBorder="1" applyAlignment="1" applyProtection="1">
      <alignment horizontal="right"/>
      <protection locked="0"/>
    </xf>
    <xf numFmtId="164" fontId="5" fillId="0" borderId="34" xfId="1" applyNumberFormat="1" applyFont="1" applyFill="1" applyBorder="1" applyAlignment="1" applyProtection="1">
      <alignment horizontal="right"/>
      <protection locked="0"/>
    </xf>
    <xf numFmtId="0" fontId="8" fillId="0" borderId="53" xfId="4" applyFont="1" applyFill="1" applyBorder="1" applyAlignment="1" applyProtection="1">
      <alignment horizontal="left" indent="1"/>
    </xf>
    <xf numFmtId="0" fontId="8" fillId="0" borderId="55" xfId="1" applyFont="1" applyFill="1" applyBorder="1"/>
    <xf numFmtId="0" fontId="8" fillId="0" borderId="52" xfId="4" applyFont="1" applyFill="1" applyBorder="1" applyAlignment="1" applyProtection="1">
      <alignment horizontal="left" indent="1"/>
    </xf>
    <xf numFmtId="164" fontId="8" fillId="0" borderId="25" xfId="1" applyNumberFormat="1" applyFont="1" applyFill="1" applyBorder="1" applyAlignment="1" applyProtection="1">
      <alignment horizontal="right"/>
      <protection locked="0"/>
    </xf>
    <xf numFmtId="164" fontId="8" fillId="0" borderId="34" xfId="1" applyNumberFormat="1" applyFont="1" applyFill="1" applyBorder="1" applyAlignment="1" applyProtection="1">
      <alignment horizontal="right"/>
      <protection locked="0"/>
    </xf>
    <xf numFmtId="0" fontId="8" fillId="0" borderId="56" xfId="4" applyFont="1" applyFill="1" applyBorder="1" applyAlignment="1" applyProtection="1">
      <alignment horizontal="left" indent="1"/>
    </xf>
    <xf numFmtId="0" fontId="8" fillId="0" borderId="54" xfId="1" applyFont="1" applyFill="1" applyBorder="1" applyAlignment="1" applyProtection="1">
      <alignment horizontal="left" indent="1"/>
    </xf>
    <xf numFmtId="0" fontId="8" fillId="0" borderId="54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7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11" fillId="2" borderId="57" xfId="0" applyFont="1" applyFill="1" applyBorder="1" applyAlignment="1"/>
    <xf numFmtId="0" fontId="11" fillId="2" borderId="60" xfId="0" applyFont="1" applyFill="1" applyBorder="1" applyAlignment="1" applyProtection="1">
      <protection locked="0"/>
    </xf>
    <xf numFmtId="10" fontId="11" fillId="2" borderId="60" xfId="3" applyNumberFormat="1" applyFont="1" applyFill="1" applyBorder="1" applyAlignment="1"/>
    <xf numFmtId="0" fontId="11" fillId="2" borderId="60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4" fontId="2" fillId="0" borderId="6" xfId="1" applyNumberFormat="1" applyFont="1" applyFill="1" applyBorder="1" applyAlignment="1" applyProtection="1">
      <alignment horizontal="right"/>
    </xf>
    <xf numFmtId="164" fontId="2" fillId="0" borderId="9" xfId="1" applyNumberFormat="1" applyFont="1" applyFill="1" applyBorder="1" applyAlignment="1" applyProtection="1">
      <alignment horizontal="right"/>
    </xf>
    <xf numFmtId="164" fontId="3" fillId="0" borderId="11" xfId="1" applyNumberFormat="1" applyFont="1" applyFill="1" applyBorder="1" applyAlignment="1" applyProtection="1">
      <alignment horizontal="right"/>
    </xf>
    <xf numFmtId="164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4" fontId="9" fillId="0" borderId="7" xfId="1" applyNumberFormat="1" applyFont="1" applyFill="1" applyBorder="1" applyAlignment="1" applyProtection="1">
      <alignment horizontal="right"/>
    </xf>
    <xf numFmtId="164" fontId="9" fillId="0" borderId="10" xfId="1" applyNumberFormat="1" applyFont="1" applyFill="1" applyBorder="1" applyAlignment="1" applyProtection="1">
      <alignment horizontal="right"/>
    </xf>
    <xf numFmtId="164" fontId="9" fillId="0" borderId="12" xfId="1" applyNumberFormat="1" applyFont="1" applyFill="1" applyBorder="1" applyAlignment="1" applyProtection="1">
      <alignment horizontal="right"/>
    </xf>
    <xf numFmtId="164" fontId="9" fillId="0" borderId="4" xfId="1" applyNumberFormat="1" applyFont="1" applyFill="1" applyBorder="1" applyAlignment="1" applyProtection="1">
      <alignment horizontal="right"/>
    </xf>
    <xf numFmtId="164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4" fontId="8" fillId="0" borderId="20" xfId="1" applyNumberFormat="1" applyFont="1" applyFill="1" applyBorder="1" applyAlignment="1" applyProtection="1">
      <alignment horizontal="right"/>
    </xf>
    <xf numFmtId="164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4" fontId="9" fillId="0" borderId="27" xfId="1" applyNumberFormat="1" applyFont="1" applyFill="1" applyBorder="1" applyAlignment="1" applyProtection="1">
      <alignment horizontal="right"/>
    </xf>
    <xf numFmtId="164" fontId="9" fillId="0" borderId="28" xfId="1" applyNumberFormat="1" applyFont="1" applyFill="1" applyBorder="1" applyAlignment="1" applyProtection="1">
      <alignment horizontal="right"/>
    </xf>
    <xf numFmtId="164" fontId="9" fillId="0" borderId="30" xfId="1" applyNumberFormat="1" applyFont="1" applyFill="1" applyBorder="1" applyAlignment="1" applyProtection="1">
      <alignment horizontal="right"/>
    </xf>
    <xf numFmtId="164" fontId="9" fillId="0" borderId="31" xfId="1" applyNumberFormat="1" applyFont="1" applyFill="1" applyBorder="1" applyAlignment="1" applyProtection="1">
      <alignment horizontal="right"/>
    </xf>
    <xf numFmtId="164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4" fontId="9" fillId="0" borderId="33" xfId="1" applyNumberFormat="1" applyFont="1" applyFill="1" applyBorder="1" applyAlignment="1" applyProtection="1">
      <alignment horizontal="right"/>
    </xf>
    <xf numFmtId="164" fontId="8" fillId="0" borderId="19" xfId="1" applyNumberFormat="1" applyFont="1" applyFill="1" applyBorder="1" applyAlignment="1" applyProtection="1">
      <alignment horizontal="right"/>
    </xf>
    <xf numFmtId="164" fontId="8" fillId="0" borderId="29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4" fontId="9" fillId="0" borderId="22" xfId="1" applyNumberFormat="1" applyFont="1" applyFill="1" applyBorder="1" applyAlignment="1" applyProtection="1">
      <alignment horizontal="right"/>
    </xf>
    <xf numFmtId="164" fontId="9" fillId="0" borderId="23" xfId="1" applyNumberFormat="1" applyFont="1" applyFill="1" applyBorder="1" applyAlignment="1" applyProtection="1">
      <alignment horizontal="right"/>
    </xf>
    <xf numFmtId="164" fontId="14" fillId="0" borderId="23" xfId="1" applyNumberFormat="1" applyFont="1" applyFill="1" applyBorder="1" applyAlignment="1" applyProtection="1">
      <alignment horizontal="right"/>
    </xf>
    <xf numFmtId="164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4" fontId="2" fillId="5" borderId="9" xfId="0" applyNumberFormat="1" applyFont="1" applyFill="1" applyBorder="1" applyAlignment="1" applyProtection="1">
      <alignment horizontal="right"/>
    </xf>
    <xf numFmtId="0" fontId="11" fillId="2" borderId="61" xfId="0" applyFont="1" applyFill="1" applyBorder="1" applyAlignment="1"/>
    <xf numFmtId="14" fontId="8" fillId="0" borderId="0" xfId="1" applyNumberFormat="1" applyFont="1" applyFill="1" applyBorder="1" applyAlignment="1" applyProtection="1">
      <alignment horizontal="left"/>
    </xf>
    <xf numFmtId="0" fontId="13" fillId="2" borderId="48" xfId="0" applyFont="1" applyFill="1" applyBorder="1" applyAlignment="1"/>
    <xf numFmtId="0" fontId="13" fillId="2" borderId="62" xfId="0" applyFont="1" applyFill="1" applyBorder="1" applyAlignment="1"/>
    <xf numFmtId="0" fontId="13" fillId="2" borderId="59" xfId="0" applyFont="1" applyFill="1" applyBorder="1" applyAlignment="1">
      <alignment shrinkToFit="1"/>
    </xf>
    <xf numFmtId="0" fontId="13" fillId="2" borderId="62" xfId="0" applyFont="1" applyFill="1" applyBorder="1" applyAlignment="1">
      <alignment shrinkToFit="1"/>
    </xf>
    <xf numFmtId="0" fontId="11" fillId="2" borderId="63" xfId="0" applyFont="1" applyFill="1" applyBorder="1" applyAlignment="1"/>
    <xf numFmtId="0" fontId="11" fillId="2" borderId="64" xfId="0" applyFont="1" applyFill="1" applyBorder="1" applyAlignment="1"/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5" fillId="0" borderId="65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0" fontId="13" fillId="2" borderId="58" xfId="0" applyFont="1" applyFill="1" applyBorder="1" applyAlignment="1">
      <alignment horizontal="center" shrinkToFit="1"/>
    </xf>
    <xf numFmtId="0" fontId="13" fillId="2" borderId="59" xfId="0" applyFont="1" applyFill="1" applyBorder="1" applyAlignment="1">
      <alignment horizontal="center" shrinkToFit="1"/>
    </xf>
    <xf numFmtId="0" fontId="16" fillId="2" borderId="58" xfId="0" applyFont="1" applyFill="1" applyBorder="1" applyAlignment="1">
      <alignment horizontal="center" shrinkToFit="1"/>
    </xf>
    <xf numFmtId="0" fontId="16" fillId="2" borderId="59" xfId="0" applyFont="1" applyFill="1" applyBorder="1" applyAlignment="1">
      <alignment horizontal="center" shrinkToFit="1"/>
    </xf>
  </cellXfs>
  <cellStyles count="7">
    <cellStyle name="Comma 2" xfId="2"/>
    <cellStyle name="Normal" xfId="0" builtinId="0"/>
    <cellStyle name="Normal 10" xfId="5"/>
    <cellStyle name="Normal 2" xfId="1"/>
    <cellStyle name="Normal 2 10 2 2" xfId="6"/>
    <cellStyle name="Normal 2 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KHO\&#4304;&#4316;&#4306;&#4304;&#4320;&#4312;&#4328;&#4306;&#4308;&#4305;&#4304;\Rico%20Express-201803-FRM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AppData\Local\Microsoft\Windows\INetCache\Content.Outlook\3SUN7YWS\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zoomScale="130" zoomScaleNormal="130" zoomScaleSheetLayoutView="90" workbookViewId="0">
      <selection activeCell="I18" sqref="I18"/>
    </sheetView>
  </sheetViews>
  <sheetFormatPr defaultColWidth="9.140625" defaultRowHeight="12" customHeight="1" x14ac:dyDescent="0.2"/>
  <cols>
    <col min="1" max="1" width="8.140625" style="3" bestFit="1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 x14ac:dyDescent="0.2">
      <c r="A1" s="1" t="s">
        <v>103</v>
      </c>
      <c r="B1" s="120" t="s">
        <v>101</v>
      </c>
      <c r="C1" s="2"/>
      <c r="D1" s="2"/>
      <c r="E1" s="2"/>
    </row>
    <row r="2" spans="1:6" ht="12" customHeight="1" x14ac:dyDescent="0.2">
      <c r="A2" s="1" t="s">
        <v>102</v>
      </c>
      <c r="B2" s="178">
        <v>43190</v>
      </c>
      <c r="C2" s="2"/>
      <c r="D2" s="2"/>
      <c r="E2" s="2"/>
    </row>
    <row r="3" spans="1:6" ht="12" customHeight="1" x14ac:dyDescent="0.2">
      <c r="A3" s="1"/>
      <c r="B3" s="4"/>
      <c r="C3" s="2"/>
      <c r="D3" s="2"/>
      <c r="E3" s="2"/>
    </row>
    <row r="4" spans="1:6" ht="12" customHeight="1" x14ac:dyDescent="0.2">
      <c r="A4" s="5" t="s">
        <v>0</v>
      </c>
      <c r="B4" s="6" t="s">
        <v>110</v>
      </c>
      <c r="C4" s="1"/>
      <c r="D4" s="1"/>
      <c r="E4" s="7"/>
    </row>
    <row r="5" spans="1:6" ht="12" customHeight="1" thickBot="1" x14ac:dyDescent="0.25">
      <c r="A5" s="1"/>
      <c r="B5" s="1"/>
      <c r="C5" s="1"/>
      <c r="D5" s="1"/>
      <c r="E5" s="8"/>
    </row>
    <row r="6" spans="1:6" ht="12" customHeight="1" thickBot="1" x14ac:dyDescent="0.25">
      <c r="A6" s="9" t="s">
        <v>1</v>
      </c>
      <c r="B6" s="10" t="s">
        <v>22</v>
      </c>
      <c r="C6" s="11" t="s">
        <v>31</v>
      </c>
      <c r="D6" s="11" t="s">
        <v>32</v>
      </c>
      <c r="E6" s="12" t="s">
        <v>33</v>
      </c>
    </row>
    <row r="7" spans="1:6" ht="12" customHeight="1" x14ac:dyDescent="0.2">
      <c r="A7" s="13">
        <v>1</v>
      </c>
      <c r="B7" s="14" t="s">
        <v>4</v>
      </c>
      <c r="C7" s="121">
        <v>5178684.59</v>
      </c>
      <c r="D7" s="121">
        <v>11771351.421133</v>
      </c>
      <c r="E7" s="127">
        <v>16950036.011133</v>
      </c>
      <c r="F7" s="15"/>
    </row>
    <row r="8" spans="1:6" ht="12" customHeight="1" x14ac:dyDescent="0.2">
      <c r="A8" s="16">
        <v>2</v>
      </c>
      <c r="B8" s="17" t="s">
        <v>5</v>
      </c>
      <c r="C8" s="122">
        <v>10027392.68</v>
      </c>
      <c r="D8" s="122">
        <v>113733155.22</v>
      </c>
      <c r="E8" s="128">
        <v>123760547.90000001</v>
      </c>
      <c r="F8" s="15"/>
    </row>
    <row r="9" spans="1:6" ht="12" customHeight="1" x14ac:dyDescent="0.2">
      <c r="A9" s="16">
        <v>3</v>
      </c>
      <c r="B9" s="88" t="s">
        <v>6</v>
      </c>
      <c r="C9" s="131">
        <v>106374277.15000056</v>
      </c>
      <c r="D9" s="131">
        <v>89135787.180773526</v>
      </c>
      <c r="E9" s="128">
        <v>195510064.33077407</v>
      </c>
      <c r="F9" s="15"/>
    </row>
    <row r="10" spans="1:6" ht="12" customHeight="1" x14ac:dyDescent="0.2">
      <c r="A10" s="16">
        <v>3.1</v>
      </c>
      <c r="B10" s="88" t="s">
        <v>7</v>
      </c>
      <c r="C10" s="132">
        <v>-3321502.830771924</v>
      </c>
      <c r="D10" s="132">
        <v>-2130341.9410484447</v>
      </c>
      <c r="E10" s="133">
        <v>-5451844.7718203682</v>
      </c>
      <c r="F10" s="15"/>
    </row>
    <row r="11" spans="1:6" ht="12" customHeight="1" x14ac:dyDescent="0.2">
      <c r="A11" s="16">
        <v>3.2</v>
      </c>
      <c r="B11" s="17" t="s">
        <v>8</v>
      </c>
      <c r="C11" s="122">
        <v>103052774.31922863</v>
      </c>
      <c r="D11" s="122">
        <v>87005445.239725083</v>
      </c>
      <c r="E11" s="128">
        <v>190058219.5589537</v>
      </c>
    </row>
    <row r="12" spans="1:6" ht="12" customHeight="1" x14ac:dyDescent="0.2">
      <c r="A12" s="16">
        <v>4</v>
      </c>
      <c r="B12" s="17" t="s">
        <v>9</v>
      </c>
      <c r="C12" s="122">
        <v>0</v>
      </c>
      <c r="D12" s="122">
        <v>0</v>
      </c>
      <c r="E12" s="128">
        <v>0</v>
      </c>
    </row>
    <row r="13" spans="1:6" ht="12" customHeight="1" x14ac:dyDescent="0.2">
      <c r="A13" s="16">
        <v>5</v>
      </c>
      <c r="B13" s="17" t="s">
        <v>10</v>
      </c>
      <c r="C13" s="122">
        <v>1215839.08</v>
      </c>
      <c r="D13" s="122">
        <v>1855601.9607919995</v>
      </c>
      <c r="E13" s="128">
        <v>3071441.0407919995</v>
      </c>
    </row>
    <row r="14" spans="1:6" ht="12" customHeight="1" x14ac:dyDescent="0.2">
      <c r="A14" s="16">
        <v>6</v>
      </c>
      <c r="B14" s="17" t="s">
        <v>13</v>
      </c>
      <c r="C14" s="122">
        <v>528433</v>
      </c>
      <c r="D14" s="176"/>
      <c r="E14" s="128">
        <v>528433</v>
      </c>
    </row>
    <row r="15" spans="1:6" ht="12" customHeight="1" x14ac:dyDescent="0.2">
      <c r="A15" s="16">
        <v>7</v>
      </c>
      <c r="B15" s="17" t="s">
        <v>14</v>
      </c>
      <c r="C15" s="122">
        <v>0</v>
      </c>
      <c r="D15" s="176"/>
      <c r="E15" s="128">
        <v>0</v>
      </c>
    </row>
    <row r="16" spans="1:6" ht="12" customHeight="1" x14ac:dyDescent="0.2">
      <c r="A16" s="16">
        <v>8</v>
      </c>
      <c r="B16" s="17" t="s">
        <v>11</v>
      </c>
      <c r="C16" s="122">
        <v>14037456.456405479</v>
      </c>
      <c r="D16" s="176"/>
      <c r="E16" s="128">
        <v>14037456.456405479</v>
      </c>
    </row>
    <row r="17" spans="1:5" ht="12" customHeight="1" x14ac:dyDescent="0.2">
      <c r="A17" s="16">
        <v>9</v>
      </c>
      <c r="B17" s="17" t="s">
        <v>12</v>
      </c>
      <c r="C17" s="122">
        <v>5226300.8368209228</v>
      </c>
      <c r="D17" s="122">
        <v>7316816.4605340008</v>
      </c>
      <c r="E17" s="128">
        <v>12543117.297354924</v>
      </c>
    </row>
    <row r="18" spans="1:5" ht="12" customHeight="1" thickBot="1" x14ac:dyDescent="0.25">
      <c r="A18" s="13">
        <v>10</v>
      </c>
      <c r="B18" s="18" t="s">
        <v>23</v>
      </c>
      <c r="C18" s="123">
        <v>139266880.96245503</v>
      </c>
      <c r="D18" s="123">
        <v>221682370.30218408</v>
      </c>
      <c r="E18" s="129">
        <v>360949251.26463908</v>
      </c>
    </row>
    <row r="19" spans="1:5" ht="12" customHeight="1" thickBot="1" x14ac:dyDescent="0.25">
      <c r="A19" s="9"/>
      <c r="B19" s="10" t="s">
        <v>24</v>
      </c>
      <c r="C19" s="11"/>
      <c r="D19" s="11"/>
      <c r="E19" s="12"/>
    </row>
    <row r="20" spans="1:5" ht="12" customHeight="1" x14ac:dyDescent="0.2">
      <c r="A20" s="13">
        <v>11</v>
      </c>
      <c r="B20" s="14" t="s">
        <v>15</v>
      </c>
      <c r="C20" s="121">
        <v>122501073.03999999</v>
      </c>
      <c r="D20" s="121">
        <v>0</v>
      </c>
      <c r="E20" s="127">
        <v>122501073.03999999</v>
      </c>
    </row>
    <row r="21" spans="1:5" ht="12" customHeight="1" x14ac:dyDescent="0.2">
      <c r="A21" s="16">
        <v>12</v>
      </c>
      <c r="B21" s="17" t="s">
        <v>17</v>
      </c>
      <c r="C21" s="122">
        <v>1079616</v>
      </c>
      <c r="D21" s="122">
        <v>5655193.3596000001</v>
      </c>
      <c r="E21" s="128">
        <v>6734809.3596000001</v>
      </c>
    </row>
    <row r="22" spans="1:5" ht="12" customHeight="1" x14ac:dyDescent="0.2">
      <c r="A22" s="16">
        <v>13</v>
      </c>
      <c r="B22" s="17" t="s">
        <v>16</v>
      </c>
      <c r="C22" s="122">
        <v>6950168.9800000004</v>
      </c>
      <c r="D22" s="122">
        <v>100596385.63210398</v>
      </c>
      <c r="E22" s="128">
        <v>107546554.61210398</v>
      </c>
    </row>
    <row r="23" spans="1:5" ht="12" customHeight="1" x14ac:dyDescent="0.2">
      <c r="A23" s="13">
        <v>14</v>
      </c>
      <c r="B23" s="17" t="s">
        <v>18</v>
      </c>
      <c r="C23" s="122">
        <v>78224.73</v>
      </c>
      <c r="D23" s="122">
        <v>909169.76616599993</v>
      </c>
      <c r="E23" s="128">
        <v>987394.49616599991</v>
      </c>
    </row>
    <row r="24" spans="1:5" ht="12" customHeight="1" x14ac:dyDescent="0.2">
      <c r="A24" s="16">
        <v>15</v>
      </c>
      <c r="B24" s="17" t="s">
        <v>19</v>
      </c>
      <c r="C24" s="122">
        <v>1373234.2831790771</v>
      </c>
      <c r="D24" s="122">
        <v>1360652.5035900003</v>
      </c>
      <c r="E24" s="128">
        <v>2733886.7867690772</v>
      </c>
    </row>
    <row r="25" spans="1:5" ht="12" customHeight="1" x14ac:dyDescent="0.2">
      <c r="A25" s="16">
        <v>16</v>
      </c>
      <c r="B25" s="17" t="s">
        <v>20</v>
      </c>
      <c r="C25" s="122">
        <v>0</v>
      </c>
      <c r="D25" s="122">
        <v>0</v>
      </c>
      <c r="E25" s="128">
        <v>0</v>
      </c>
    </row>
    <row r="26" spans="1:5" ht="12" customHeight="1" thickBot="1" x14ac:dyDescent="0.25">
      <c r="A26" s="13">
        <v>17</v>
      </c>
      <c r="B26" s="18" t="s">
        <v>21</v>
      </c>
      <c r="C26" s="123">
        <v>131982317.03317907</v>
      </c>
      <c r="D26" s="123">
        <v>108521401.26145999</v>
      </c>
      <c r="E26" s="129">
        <v>240503718.29463905</v>
      </c>
    </row>
    <row r="27" spans="1:5" ht="12" customHeight="1" thickBot="1" x14ac:dyDescent="0.25">
      <c r="A27" s="9"/>
      <c r="B27" s="10" t="s">
        <v>25</v>
      </c>
      <c r="C27" s="11"/>
      <c r="D27" s="11"/>
      <c r="E27" s="12"/>
    </row>
    <row r="28" spans="1:5" ht="12" customHeight="1" x14ac:dyDescent="0.2">
      <c r="A28" s="13">
        <v>18</v>
      </c>
      <c r="B28" s="19" t="s">
        <v>26</v>
      </c>
      <c r="C28" s="121">
        <v>835854</v>
      </c>
      <c r="D28" s="176"/>
      <c r="E28" s="127">
        <v>835854</v>
      </c>
    </row>
    <row r="29" spans="1:5" ht="12" customHeight="1" x14ac:dyDescent="0.2">
      <c r="A29" s="16">
        <v>19</v>
      </c>
      <c r="B29" s="20" t="s">
        <v>34</v>
      </c>
      <c r="C29" s="122">
        <v>0</v>
      </c>
      <c r="D29" s="176"/>
      <c r="E29" s="128">
        <v>0</v>
      </c>
    </row>
    <row r="30" spans="1:5" ht="12" customHeight="1" x14ac:dyDescent="0.2">
      <c r="A30" s="16">
        <v>20</v>
      </c>
      <c r="B30" s="20" t="s">
        <v>93</v>
      </c>
      <c r="C30" s="122">
        <v>0</v>
      </c>
      <c r="D30" s="176"/>
      <c r="E30" s="128">
        <v>0</v>
      </c>
    </row>
    <row r="31" spans="1:5" ht="12" customHeight="1" x14ac:dyDescent="0.2">
      <c r="A31" s="16">
        <v>21</v>
      </c>
      <c r="B31" s="20" t="s">
        <v>27</v>
      </c>
      <c r="C31" s="122">
        <v>116190968.12</v>
      </c>
      <c r="D31" s="176"/>
      <c r="E31" s="128">
        <v>116190968.12</v>
      </c>
    </row>
    <row r="32" spans="1:5" ht="12" customHeight="1" x14ac:dyDescent="0.2">
      <c r="A32" s="16">
        <v>22</v>
      </c>
      <c r="B32" s="20" t="s">
        <v>28</v>
      </c>
      <c r="C32" s="122">
        <v>3418710.85</v>
      </c>
      <c r="D32" s="176"/>
      <c r="E32" s="128">
        <v>3418710.85</v>
      </c>
    </row>
    <row r="33" spans="1:5" ht="12" customHeight="1" thickBot="1" x14ac:dyDescent="0.25">
      <c r="A33" s="21">
        <v>23</v>
      </c>
      <c r="B33" s="18" t="s">
        <v>29</v>
      </c>
      <c r="C33" s="123">
        <v>120445532.97</v>
      </c>
      <c r="D33" s="176"/>
      <c r="E33" s="129">
        <v>120445532.97</v>
      </c>
    </row>
    <row r="34" spans="1:5" ht="12" customHeight="1" thickBot="1" x14ac:dyDescent="0.25">
      <c r="A34" s="125">
        <v>24</v>
      </c>
      <c r="B34" s="126" t="s">
        <v>30</v>
      </c>
      <c r="C34" s="124">
        <v>252427850.00317907</v>
      </c>
      <c r="D34" s="124">
        <v>108521401.26145999</v>
      </c>
      <c r="E34" s="130">
        <v>360949251.26463908</v>
      </c>
    </row>
    <row r="35" spans="1:5" ht="12" customHeight="1" x14ac:dyDescent="0.2">
      <c r="A35" s="2"/>
      <c r="B35" s="2"/>
      <c r="C35" s="22"/>
      <c r="D35" s="22"/>
      <c r="E35" s="22"/>
    </row>
    <row r="36" spans="1:5" ht="12" customHeight="1" x14ac:dyDescent="0.2">
      <c r="A36" s="2"/>
      <c r="B36" s="2"/>
      <c r="C36" s="2"/>
      <c r="D36" s="2"/>
      <c r="E36" s="2"/>
    </row>
    <row r="37" spans="1:5" ht="12" customHeight="1" x14ac:dyDescent="0.2">
      <c r="A37" s="2"/>
      <c r="B37" s="2"/>
      <c r="C37" s="23"/>
      <c r="D37" s="24"/>
      <c r="E37" s="2"/>
    </row>
    <row r="38" spans="1:5" ht="12" customHeight="1" x14ac:dyDescent="0.2">
      <c r="A38" s="2"/>
      <c r="B38" s="2"/>
      <c r="C38" s="2"/>
      <c r="D38" s="25"/>
      <c r="E38" s="2"/>
    </row>
    <row r="39" spans="1:5" ht="12" customHeight="1" x14ac:dyDescent="0.2">
      <c r="B39" s="2"/>
      <c r="C39" s="26"/>
    </row>
    <row r="40" spans="1:5" ht="12" customHeight="1" x14ac:dyDescent="0.2">
      <c r="B40" s="2"/>
    </row>
    <row r="41" spans="1:5" ht="12" customHeight="1" x14ac:dyDescent="0.2">
      <c r="B41" s="2"/>
    </row>
    <row r="42" spans="1:5" ht="12" customHeight="1" x14ac:dyDescent="0.2">
      <c r="B42" s="2"/>
    </row>
    <row r="43" spans="1:5" ht="12" customHeight="1" x14ac:dyDescent="0.2">
      <c r="B43" s="2"/>
    </row>
    <row r="44" spans="1:5" ht="12" customHeight="1" x14ac:dyDescent="0.2">
      <c r="B44" s="2"/>
    </row>
    <row r="45" spans="1:5" ht="12" customHeight="1" x14ac:dyDescent="0.2">
      <c r="B45" s="2"/>
    </row>
    <row r="46" spans="1:5" ht="12" customHeight="1" x14ac:dyDescent="0.2">
      <c r="B46" s="2"/>
    </row>
    <row r="47" spans="1:5" ht="12" customHeight="1" x14ac:dyDescent="0.2">
      <c r="B47" s="2"/>
    </row>
    <row r="48" spans="1:5" ht="12" customHeight="1" x14ac:dyDescent="0.2">
      <c r="B48" s="2"/>
    </row>
    <row r="49" spans="2:2" ht="12" customHeight="1" x14ac:dyDescent="0.2">
      <c r="B49" s="2"/>
    </row>
    <row r="50" spans="2:2" ht="12" customHeight="1" x14ac:dyDescent="0.2">
      <c r="B50" s="2"/>
    </row>
    <row r="51" spans="2:2" ht="12" customHeight="1" x14ac:dyDescent="0.2">
      <c r="B51" s="2"/>
    </row>
    <row r="52" spans="2:2" ht="12" customHeight="1" x14ac:dyDescent="0.2">
      <c r="B52" s="2"/>
    </row>
    <row r="53" spans="2:2" ht="12" customHeight="1" x14ac:dyDescent="0.2">
      <c r="B53" s="2"/>
    </row>
    <row r="54" spans="2:2" ht="12" customHeight="1" x14ac:dyDescent="0.2">
      <c r="B54" s="2"/>
    </row>
    <row r="55" spans="2:2" ht="12" customHeight="1" x14ac:dyDescent="0.2">
      <c r="B55" s="2"/>
    </row>
    <row r="56" spans="2:2" ht="12" customHeight="1" x14ac:dyDescent="0.2">
      <c r="B56" s="2"/>
    </row>
    <row r="57" spans="2:2" ht="12" customHeight="1" x14ac:dyDescent="0.2">
      <c r="B57" s="2"/>
    </row>
    <row r="58" spans="2:2" ht="12" customHeight="1" x14ac:dyDescent="0.2">
      <c r="B58" s="2"/>
    </row>
    <row r="59" spans="2:2" ht="12" customHeight="1" x14ac:dyDescent="0.2">
      <c r="B59" s="2"/>
    </row>
    <row r="60" spans="2:2" ht="12" customHeight="1" x14ac:dyDescent="0.2">
      <c r="B60" s="2"/>
    </row>
    <row r="61" spans="2:2" ht="12" customHeight="1" x14ac:dyDescent="0.2">
      <c r="B61" s="2"/>
    </row>
    <row r="62" spans="2:2" ht="12" customHeight="1" x14ac:dyDescent="0.2">
      <c r="B62" s="2"/>
    </row>
    <row r="63" spans="2:2" ht="12" customHeight="1" x14ac:dyDescent="0.2">
      <c r="B63" s="2"/>
    </row>
    <row r="64" spans="2:2" ht="12" customHeight="1" x14ac:dyDescent="0.2">
      <c r="B64" s="2"/>
    </row>
    <row r="65" spans="2:2" ht="12" customHeight="1" x14ac:dyDescent="0.2">
      <c r="B65" s="2"/>
    </row>
    <row r="66" spans="2:2" ht="12" customHeight="1" x14ac:dyDescent="0.2">
      <c r="B66" s="2"/>
    </row>
    <row r="67" spans="2:2" ht="12" customHeight="1" x14ac:dyDescent="0.2">
      <c r="B67" s="2"/>
    </row>
    <row r="68" spans="2:2" ht="12" customHeight="1" x14ac:dyDescent="0.2">
      <c r="B68" s="2"/>
    </row>
    <row r="69" spans="2:2" ht="12" customHeight="1" x14ac:dyDescent="0.2">
      <c r="B69" s="2"/>
    </row>
    <row r="70" spans="2:2" ht="12" customHeight="1" x14ac:dyDescent="0.2">
      <c r="B70" s="2"/>
    </row>
    <row r="71" spans="2:2" ht="12" customHeight="1" x14ac:dyDescent="0.2">
      <c r="B71" s="2"/>
    </row>
    <row r="72" spans="2:2" ht="12" customHeight="1" x14ac:dyDescent="0.2">
      <c r="B72" s="2"/>
    </row>
    <row r="73" spans="2:2" ht="12" customHeight="1" x14ac:dyDescent="0.2">
      <c r="B73" s="2"/>
    </row>
    <row r="74" spans="2:2" ht="12" customHeight="1" x14ac:dyDescent="0.2">
      <c r="B74" s="2"/>
    </row>
    <row r="75" spans="2:2" ht="12" customHeight="1" x14ac:dyDescent="0.2">
      <c r="B75" s="2"/>
    </row>
    <row r="76" spans="2:2" ht="12" customHeight="1" x14ac:dyDescent="0.2">
      <c r="B76" s="2"/>
    </row>
    <row r="77" spans="2:2" ht="12" customHeight="1" x14ac:dyDescent="0.2">
      <c r="B77" s="2"/>
    </row>
    <row r="78" spans="2:2" ht="12" customHeight="1" x14ac:dyDescent="0.2">
      <c r="B78" s="2"/>
    </row>
    <row r="79" spans="2:2" ht="12" customHeight="1" x14ac:dyDescent="0.2">
      <c r="B79" s="2"/>
    </row>
    <row r="80" spans="2:2" ht="12" customHeight="1" x14ac:dyDescent="0.2">
      <c r="B80" s="2"/>
    </row>
    <row r="81" spans="2:2" ht="12" customHeight="1" x14ac:dyDescent="0.2">
      <c r="B81" s="2"/>
    </row>
    <row r="82" spans="2:2" ht="12" customHeight="1" x14ac:dyDescent="0.2">
      <c r="B82" s="2"/>
    </row>
    <row r="83" spans="2:2" ht="12" customHeight="1" x14ac:dyDescent="0.2">
      <c r="B83" s="2"/>
    </row>
    <row r="84" spans="2:2" ht="12" customHeight="1" x14ac:dyDescent="0.2">
      <c r="B84" s="2"/>
    </row>
    <row r="85" spans="2:2" ht="12" customHeight="1" x14ac:dyDescent="0.2">
      <c r="B85" s="2"/>
    </row>
    <row r="86" spans="2:2" ht="12" customHeight="1" x14ac:dyDescent="0.2">
      <c r="B86" s="2"/>
    </row>
    <row r="87" spans="2:2" ht="12" customHeight="1" x14ac:dyDescent="0.2">
      <c r="B87" s="2"/>
    </row>
    <row r="88" spans="2:2" ht="12" customHeight="1" x14ac:dyDescent="0.2">
      <c r="B88" s="2"/>
    </row>
    <row r="89" spans="2:2" ht="12" customHeight="1" x14ac:dyDescent="0.2">
      <c r="B89" s="2"/>
    </row>
    <row r="90" spans="2:2" ht="12" customHeight="1" x14ac:dyDescent="0.2">
      <c r="B90" s="2"/>
    </row>
    <row r="91" spans="2:2" ht="12" customHeight="1" x14ac:dyDescent="0.2">
      <c r="B91" s="2"/>
    </row>
    <row r="92" spans="2:2" ht="12" customHeight="1" x14ac:dyDescent="0.2">
      <c r="B92" s="2"/>
    </row>
    <row r="93" spans="2:2" ht="12" customHeight="1" x14ac:dyDescent="0.2">
      <c r="B93" s="2"/>
    </row>
    <row r="94" spans="2:2" ht="12" customHeight="1" x14ac:dyDescent="0.2">
      <c r="B94" s="2"/>
    </row>
    <row r="95" spans="2:2" ht="12" customHeight="1" x14ac:dyDescent="0.2">
      <c r="B95" s="2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zoomScale="140" zoomScaleNormal="140" zoomScaleSheetLayoutView="90" workbookViewId="0">
      <selection activeCell="C7" sqref="C7:E67"/>
    </sheetView>
  </sheetViews>
  <sheetFormatPr defaultColWidth="9.140625" defaultRowHeight="11.25" x14ac:dyDescent="0.2"/>
  <cols>
    <col min="1" max="1" width="8.140625" style="56" bestFit="1" customWidth="1"/>
    <col min="2" max="2" width="48.85546875" style="56" customWidth="1"/>
    <col min="3" max="3" width="9.28515625" style="56" bestFit="1" customWidth="1"/>
    <col min="4" max="4" width="11.42578125" style="56" bestFit="1" customWidth="1"/>
    <col min="5" max="5" width="9.85546875" style="175" bestFit="1" customWidth="1"/>
    <col min="6" max="16384" width="9.140625" style="28"/>
  </cols>
  <sheetData>
    <row r="1" spans="1:5" x14ac:dyDescent="0.2">
      <c r="A1" s="134" t="s">
        <v>103</v>
      </c>
      <c r="B1" s="120" t="s">
        <v>101</v>
      </c>
      <c r="C1" s="27"/>
      <c r="D1" s="27"/>
      <c r="E1" s="164"/>
    </row>
    <row r="2" spans="1:5" x14ac:dyDescent="0.2">
      <c r="A2" s="134" t="s">
        <v>102</v>
      </c>
      <c r="B2" s="178">
        <f>'RC'!B2</f>
        <v>43190</v>
      </c>
      <c r="C2" s="27"/>
      <c r="D2" s="27"/>
      <c r="E2" s="164"/>
    </row>
    <row r="3" spans="1:5" x14ac:dyDescent="0.2">
      <c r="A3" s="27"/>
      <c r="B3" s="29"/>
      <c r="C3" s="27"/>
      <c r="D3" s="27"/>
      <c r="E3" s="164"/>
    </row>
    <row r="4" spans="1:5" ht="12" thickBot="1" x14ac:dyDescent="0.25">
      <c r="A4" s="30" t="s">
        <v>2</v>
      </c>
      <c r="B4" s="31" t="s">
        <v>109</v>
      </c>
      <c r="C4" s="27"/>
      <c r="D4" s="27"/>
      <c r="E4" s="32"/>
    </row>
    <row r="5" spans="1:5" ht="23.25" thickBot="1" x14ac:dyDescent="0.25">
      <c r="A5" s="33" t="s">
        <v>1</v>
      </c>
      <c r="B5" s="34"/>
      <c r="C5" s="35" t="s">
        <v>31</v>
      </c>
      <c r="D5" s="36" t="s">
        <v>32</v>
      </c>
      <c r="E5" s="37" t="s">
        <v>33</v>
      </c>
    </row>
    <row r="6" spans="1:5" ht="12" thickBot="1" x14ac:dyDescent="0.25">
      <c r="A6" s="38"/>
      <c r="B6" s="39" t="s">
        <v>35</v>
      </c>
      <c r="C6" s="39"/>
      <c r="D6" s="39"/>
      <c r="E6" s="39"/>
    </row>
    <row r="7" spans="1:5" x14ac:dyDescent="0.2">
      <c r="A7" s="89">
        <v>1</v>
      </c>
      <c r="B7" s="40" t="s">
        <v>36</v>
      </c>
      <c r="C7" s="41">
        <v>0</v>
      </c>
      <c r="D7" s="42">
        <v>0</v>
      </c>
      <c r="E7" s="165">
        <v>0</v>
      </c>
    </row>
    <row r="8" spans="1:5" x14ac:dyDescent="0.2">
      <c r="A8" s="89">
        <v>2</v>
      </c>
      <c r="B8" s="43" t="s">
        <v>37</v>
      </c>
      <c r="C8" s="135">
        <v>7348953.6299999999</v>
      </c>
      <c r="D8" s="136">
        <v>5124336.24</v>
      </c>
      <c r="E8" s="166">
        <v>12473289.870000001</v>
      </c>
    </row>
    <row r="9" spans="1:5" x14ac:dyDescent="0.2">
      <c r="A9" s="89">
        <v>2.1</v>
      </c>
      <c r="B9" s="44" t="s">
        <v>38</v>
      </c>
      <c r="C9" s="41">
        <v>0</v>
      </c>
      <c r="D9" s="42">
        <v>0</v>
      </c>
      <c r="E9" s="167">
        <v>0</v>
      </c>
    </row>
    <row r="10" spans="1:5" x14ac:dyDescent="0.2">
      <c r="A10" s="89">
        <v>2.2000000000000002</v>
      </c>
      <c r="B10" s="44" t="s">
        <v>39</v>
      </c>
      <c r="C10" s="41">
        <v>7348953.6299999999</v>
      </c>
      <c r="D10" s="42">
        <v>5124336.24</v>
      </c>
      <c r="E10" s="167">
        <v>12473289.870000001</v>
      </c>
    </row>
    <row r="11" spans="1:5" x14ac:dyDescent="0.2">
      <c r="A11" s="89">
        <v>2.2999999999999998</v>
      </c>
      <c r="B11" s="44" t="s">
        <v>47</v>
      </c>
      <c r="C11" s="41">
        <v>0</v>
      </c>
      <c r="D11" s="42">
        <v>0</v>
      </c>
      <c r="E11" s="167">
        <v>0</v>
      </c>
    </row>
    <row r="12" spans="1:5" x14ac:dyDescent="0.2">
      <c r="A12" s="89">
        <v>2.4</v>
      </c>
      <c r="B12" s="44" t="s">
        <v>40</v>
      </c>
      <c r="C12" s="41">
        <v>0</v>
      </c>
      <c r="D12" s="42">
        <v>0</v>
      </c>
      <c r="E12" s="167">
        <v>0</v>
      </c>
    </row>
    <row r="13" spans="1:5" x14ac:dyDescent="0.2">
      <c r="A13" s="89">
        <v>2.5</v>
      </c>
      <c r="B13" s="44" t="s">
        <v>41</v>
      </c>
      <c r="C13" s="41">
        <v>0</v>
      </c>
      <c r="D13" s="42">
        <v>0</v>
      </c>
      <c r="E13" s="167">
        <v>0</v>
      </c>
    </row>
    <row r="14" spans="1:5" x14ac:dyDescent="0.2">
      <c r="A14" s="89">
        <v>2.6</v>
      </c>
      <c r="B14" s="44" t="s">
        <v>46</v>
      </c>
      <c r="C14" s="41">
        <v>0</v>
      </c>
      <c r="D14" s="42">
        <v>0</v>
      </c>
      <c r="E14" s="167">
        <v>0</v>
      </c>
    </row>
    <row r="15" spans="1:5" x14ac:dyDescent="0.2">
      <c r="A15" s="89">
        <v>2.7</v>
      </c>
      <c r="B15" s="44" t="s">
        <v>50</v>
      </c>
      <c r="C15" s="41">
        <v>0</v>
      </c>
      <c r="D15" s="42">
        <v>0</v>
      </c>
      <c r="E15" s="167">
        <v>0</v>
      </c>
    </row>
    <row r="16" spans="1:5" x14ac:dyDescent="0.2">
      <c r="A16" s="89">
        <v>3</v>
      </c>
      <c r="B16" s="43" t="s">
        <v>48</v>
      </c>
      <c r="C16" s="135">
        <v>0</v>
      </c>
      <c r="D16" s="136">
        <v>0</v>
      </c>
      <c r="E16" s="166">
        <v>0</v>
      </c>
    </row>
    <row r="17" spans="1:5" x14ac:dyDescent="0.2">
      <c r="A17" s="89">
        <v>3.1</v>
      </c>
      <c r="B17" s="44" t="s">
        <v>38</v>
      </c>
      <c r="C17" s="41">
        <v>0</v>
      </c>
      <c r="D17" s="42">
        <v>0</v>
      </c>
      <c r="E17" s="167">
        <v>0</v>
      </c>
    </row>
    <row r="18" spans="1:5" x14ac:dyDescent="0.2">
      <c r="A18" s="89">
        <v>3.2</v>
      </c>
      <c r="B18" s="44" t="s">
        <v>49</v>
      </c>
      <c r="C18" s="41">
        <v>0</v>
      </c>
      <c r="D18" s="42">
        <v>0</v>
      </c>
      <c r="E18" s="167">
        <v>0</v>
      </c>
    </row>
    <row r="19" spans="1:5" x14ac:dyDescent="0.2">
      <c r="A19" s="89">
        <v>3.3</v>
      </c>
      <c r="B19" s="44" t="s">
        <v>42</v>
      </c>
      <c r="C19" s="41">
        <v>0</v>
      </c>
      <c r="D19" s="42">
        <v>0</v>
      </c>
      <c r="E19" s="167">
        <v>0</v>
      </c>
    </row>
    <row r="20" spans="1:5" x14ac:dyDescent="0.2">
      <c r="A20" s="89">
        <v>3.4</v>
      </c>
      <c r="B20" s="44" t="s">
        <v>50</v>
      </c>
      <c r="C20" s="41">
        <v>0</v>
      </c>
      <c r="D20" s="42">
        <v>0</v>
      </c>
      <c r="E20" s="167">
        <v>0</v>
      </c>
    </row>
    <row r="21" spans="1:5" x14ac:dyDescent="0.2">
      <c r="A21" s="89">
        <v>4</v>
      </c>
      <c r="B21" s="45" t="s">
        <v>51</v>
      </c>
      <c r="C21" s="41">
        <v>0</v>
      </c>
      <c r="D21" s="42">
        <v>0</v>
      </c>
      <c r="E21" s="166">
        <v>0</v>
      </c>
    </row>
    <row r="22" spans="1:5" x14ac:dyDescent="0.2">
      <c r="A22" s="89">
        <v>5</v>
      </c>
      <c r="B22" s="45" t="s">
        <v>52</v>
      </c>
      <c r="C22" s="41">
        <v>0</v>
      </c>
      <c r="D22" s="42">
        <v>0</v>
      </c>
      <c r="E22" s="166">
        <v>0</v>
      </c>
    </row>
    <row r="23" spans="1:5" x14ac:dyDescent="0.2">
      <c r="A23" s="90">
        <v>6</v>
      </c>
      <c r="B23" s="46" t="s">
        <v>53</v>
      </c>
      <c r="C23" s="91">
        <v>560340.78</v>
      </c>
      <c r="D23" s="92">
        <v>217614.77000000002</v>
      </c>
      <c r="E23" s="168">
        <v>777955.55</v>
      </c>
    </row>
    <row r="24" spans="1:5" ht="12" thickBot="1" x14ac:dyDescent="0.25">
      <c r="A24" s="95">
        <v>7</v>
      </c>
      <c r="B24" s="137" t="s">
        <v>58</v>
      </c>
      <c r="C24" s="138">
        <v>7909294.4100000001</v>
      </c>
      <c r="D24" s="138">
        <v>5341951.01</v>
      </c>
      <c r="E24" s="139">
        <v>13251245.42</v>
      </c>
    </row>
    <row r="25" spans="1:5" ht="12" thickBot="1" x14ac:dyDescent="0.25">
      <c r="A25" s="47"/>
      <c r="B25" s="39" t="s">
        <v>59</v>
      </c>
      <c r="C25" s="39"/>
      <c r="D25" s="39"/>
      <c r="E25" s="39"/>
    </row>
    <row r="26" spans="1:5" x14ac:dyDescent="0.2">
      <c r="A26" s="89">
        <v>8</v>
      </c>
      <c r="B26" s="48" t="s">
        <v>60</v>
      </c>
      <c r="C26" s="49">
        <v>1239613.3400000001</v>
      </c>
      <c r="D26" s="50">
        <v>0</v>
      </c>
      <c r="E26" s="165">
        <v>1239613.3400000001</v>
      </c>
    </row>
    <row r="27" spans="1:5" x14ac:dyDescent="0.2">
      <c r="A27" s="89">
        <v>9</v>
      </c>
      <c r="B27" s="51" t="s">
        <v>43</v>
      </c>
      <c r="C27" s="52">
        <v>41952.28</v>
      </c>
      <c r="D27" s="53">
        <v>102739.66</v>
      </c>
      <c r="E27" s="166">
        <v>144691.94</v>
      </c>
    </row>
    <row r="28" spans="1:5" x14ac:dyDescent="0.2">
      <c r="A28" s="89">
        <v>10</v>
      </c>
      <c r="B28" s="51" t="s">
        <v>44</v>
      </c>
      <c r="C28" s="52">
        <v>0</v>
      </c>
      <c r="D28" s="53">
        <v>0</v>
      </c>
      <c r="E28" s="166">
        <v>0</v>
      </c>
    </row>
    <row r="29" spans="1:5" x14ac:dyDescent="0.2">
      <c r="A29" s="89">
        <v>11</v>
      </c>
      <c r="B29" s="51" t="s">
        <v>61</v>
      </c>
      <c r="C29" s="52">
        <v>189928.83</v>
      </c>
      <c r="D29" s="53">
        <v>1606729.44</v>
      </c>
      <c r="E29" s="166">
        <v>1796658.27</v>
      </c>
    </row>
    <row r="30" spans="1:5" x14ac:dyDescent="0.2">
      <c r="A30" s="89">
        <v>12</v>
      </c>
      <c r="B30" s="51" t="s">
        <v>62</v>
      </c>
      <c r="C30" s="52">
        <v>0</v>
      </c>
      <c r="D30" s="53">
        <v>0</v>
      </c>
      <c r="E30" s="166">
        <v>0</v>
      </c>
    </row>
    <row r="31" spans="1:5" x14ac:dyDescent="0.2">
      <c r="A31" s="89">
        <v>13</v>
      </c>
      <c r="B31" s="51" t="s">
        <v>63</v>
      </c>
      <c r="C31" s="52">
        <v>0</v>
      </c>
      <c r="D31" s="53">
        <v>0</v>
      </c>
      <c r="E31" s="166">
        <v>0</v>
      </c>
    </row>
    <row r="32" spans="1:5" x14ac:dyDescent="0.2">
      <c r="A32" s="89">
        <v>14</v>
      </c>
      <c r="B32" s="54" t="s">
        <v>45</v>
      </c>
      <c r="C32" s="52">
        <v>0</v>
      </c>
      <c r="D32" s="53">
        <v>0</v>
      </c>
      <c r="E32" s="166">
        <v>0</v>
      </c>
    </row>
    <row r="33" spans="1:5" ht="12" thickBot="1" x14ac:dyDescent="0.25">
      <c r="A33" s="93">
        <v>15</v>
      </c>
      <c r="B33" s="55" t="s">
        <v>57</v>
      </c>
      <c r="C33" s="140">
        <v>1471494.4500000002</v>
      </c>
      <c r="D33" s="141">
        <v>1709469.0999999999</v>
      </c>
      <c r="E33" s="142">
        <v>3180963.55</v>
      </c>
    </row>
    <row r="34" spans="1:5" ht="12" thickBot="1" x14ac:dyDescent="0.25">
      <c r="A34" s="100">
        <v>16</v>
      </c>
      <c r="B34" s="143" t="s">
        <v>55</v>
      </c>
      <c r="C34" s="138">
        <v>6437799.96</v>
      </c>
      <c r="D34" s="144">
        <v>3632481.91</v>
      </c>
      <c r="E34" s="139">
        <v>10070281.870000001</v>
      </c>
    </row>
    <row r="35" spans="1:5" ht="12" thickBot="1" x14ac:dyDescent="0.25">
      <c r="A35" s="94"/>
      <c r="B35" s="39" t="s">
        <v>66</v>
      </c>
      <c r="C35" s="39"/>
      <c r="D35" s="39"/>
      <c r="E35" s="39"/>
    </row>
    <row r="36" spans="1:5" x14ac:dyDescent="0.2">
      <c r="A36" s="95">
        <v>17</v>
      </c>
      <c r="B36" s="57" t="s">
        <v>67</v>
      </c>
      <c r="C36" s="145">
        <v>0</v>
      </c>
      <c r="D36" s="146">
        <v>0</v>
      </c>
      <c r="E36" s="165">
        <v>0</v>
      </c>
    </row>
    <row r="37" spans="1:5" x14ac:dyDescent="0.2">
      <c r="A37" s="89">
        <v>17.100000000000001</v>
      </c>
      <c r="B37" s="58" t="s">
        <v>64</v>
      </c>
      <c r="C37" s="41">
        <v>0</v>
      </c>
      <c r="D37" s="42">
        <v>0</v>
      </c>
      <c r="E37" s="167">
        <v>0</v>
      </c>
    </row>
    <row r="38" spans="1:5" x14ac:dyDescent="0.2">
      <c r="A38" s="89">
        <v>17.2</v>
      </c>
      <c r="B38" s="58" t="s">
        <v>65</v>
      </c>
      <c r="C38" s="41">
        <v>0</v>
      </c>
      <c r="D38" s="42">
        <v>0</v>
      </c>
      <c r="E38" s="167">
        <v>0</v>
      </c>
    </row>
    <row r="39" spans="1:5" x14ac:dyDescent="0.2">
      <c r="A39" s="89">
        <v>18</v>
      </c>
      <c r="B39" s="45" t="s">
        <v>68</v>
      </c>
      <c r="C39" s="52">
        <v>0</v>
      </c>
      <c r="D39" s="53">
        <v>0</v>
      </c>
      <c r="E39" s="166">
        <v>0</v>
      </c>
    </row>
    <row r="40" spans="1:5" x14ac:dyDescent="0.2">
      <c r="A40" s="89">
        <v>19</v>
      </c>
      <c r="B40" s="45" t="s">
        <v>69</v>
      </c>
      <c r="C40" s="52">
        <v>0</v>
      </c>
      <c r="D40" s="53">
        <v>0</v>
      </c>
      <c r="E40" s="166">
        <v>0</v>
      </c>
    </row>
    <row r="41" spans="1:5" x14ac:dyDescent="0.2">
      <c r="A41" s="89">
        <v>20</v>
      </c>
      <c r="B41" s="45" t="s">
        <v>70</v>
      </c>
      <c r="C41" s="52">
        <v>-666531.0199999999</v>
      </c>
      <c r="D41" s="53">
        <v>0</v>
      </c>
      <c r="E41" s="166">
        <v>-666531.0199999999</v>
      </c>
    </row>
    <row r="42" spans="1:5" x14ac:dyDescent="0.2">
      <c r="A42" s="89">
        <v>21</v>
      </c>
      <c r="B42" s="45" t="s">
        <v>71</v>
      </c>
      <c r="C42" s="52">
        <v>-8516265.3200000003</v>
      </c>
      <c r="D42" s="53">
        <v>0</v>
      </c>
      <c r="E42" s="166">
        <v>-8516265.3200000003</v>
      </c>
    </row>
    <row r="43" spans="1:5" x14ac:dyDescent="0.2">
      <c r="A43" s="89">
        <v>22</v>
      </c>
      <c r="B43" s="45" t="s">
        <v>72</v>
      </c>
      <c r="C43" s="52">
        <v>0</v>
      </c>
      <c r="D43" s="53">
        <v>0</v>
      </c>
      <c r="E43" s="166">
        <v>0</v>
      </c>
    </row>
    <row r="44" spans="1:5" x14ac:dyDescent="0.2">
      <c r="A44" s="90">
        <v>23</v>
      </c>
      <c r="B44" s="46" t="s">
        <v>73</v>
      </c>
      <c r="C44" s="96">
        <v>973932.97</v>
      </c>
      <c r="D44" s="97">
        <v>0</v>
      </c>
      <c r="E44" s="168">
        <v>973932.97</v>
      </c>
    </row>
    <row r="45" spans="1:5" ht="12" thickBot="1" x14ac:dyDescent="0.25">
      <c r="A45" s="95">
        <v>24</v>
      </c>
      <c r="B45" s="143" t="s">
        <v>54</v>
      </c>
      <c r="C45" s="138">
        <v>-8208863.3700000001</v>
      </c>
      <c r="D45" s="144">
        <v>0</v>
      </c>
      <c r="E45" s="139">
        <v>-8208863.3700000001</v>
      </c>
    </row>
    <row r="46" spans="1:5" ht="12" thickBot="1" x14ac:dyDescent="0.25">
      <c r="A46" s="47"/>
      <c r="B46" s="39" t="s">
        <v>74</v>
      </c>
      <c r="C46" s="39"/>
      <c r="D46" s="39"/>
      <c r="E46" s="39"/>
    </row>
    <row r="47" spans="1:5" x14ac:dyDescent="0.2">
      <c r="A47" s="89">
        <v>25</v>
      </c>
      <c r="B47" s="40" t="s">
        <v>75</v>
      </c>
      <c r="C47" s="52">
        <v>0</v>
      </c>
      <c r="D47" s="53">
        <v>0</v>
      </c>
      <c r="E47" s="169">
        <v>0</v>
      </c>
    </row>
    <row r="48" spans="1:5" x14ac:dyDescent="0.2">
      <c r="A48" s="89">
        <v>26</v>
      </c>
      <c r="B48" s="45" t="s">
        <v>76</v>
      </c>
      <c r="C48" s="52">
        <v>1680085.82</v>
      </c>
      <c r="D48" s="53">
        <v>0</v>
      </c>
      <c r="E48" s="170">
        <v>1680085.82</v>
      </c>
    </row>
    <row r="49" spans="1:5" x14ac:dyDescent="0.2">
      <c r="A49" s="89">
        <v>27</v>
      </c>
      <c r="B49" s="45" t="s">
        <v>77</v>
      </c>
      <c r="C49" s="52">
        <v>70404.28</v>
      </c>
      <c r="D49" s="53">
        <v>0</v>
      </c>
      <c r="E49" s="170">
        <v>70404.28</v>
      </c>
    </row>
    <row r="50" spans="1:5" x14ac:dyDescent="0.2">
      <c r="A50" s="89">
        <v>28</v>
      </c>
      <c r="B50" s="45" t="s">
        <v>80</v>
      </c>
      <c r="C50" s="52">
        <v>138139.82999999999</v>
      </c>
      <c r="D50" s="53">
        <v>0</v>
      </c>
      <c r="E50" s="170">
        <v>138139.82999999999</v>
      </c>
    </row>
    <row r="51" spans="1:5" x14ac:dyDescent="0.2">
      <c r="A51" s="89">
        <v>29</v>
      </c>
      <c r="B51" s="45" t="s">
        <v>78</v>
      </c>
      <c r="C51" s="52">
        <v>297430.45999999996</v>
      </c>
      <c r="D51" s="53">
        <v>0</v>
      </c>
      <c r="E51" s="170">
        <v>297430.45999999996</v>
      </c>
    </row>
    <row r="52" spans="1:5" x14ac:dyDescent="0.2">
      <c r="A52" s="89">
        <v>30</v>
      </c>
      <c r="B52" s="45" t="s">
        <v>79</v>
      </c>
      <c r="C52" s="52">
        <v>434581.39000000007</v>
      </c>
      <c r="D52" s="53">
        <v>0</v>
      </c>
      <c r="E52" s="170">
        <v>434581.39000000007</v>
      </c>
    </row>
    <row r="53" spans="1:5" x14ac:dyDescent="0.2">
      <c r="A53" s="90">
        <v>31</v>
      </c>
      <c r="B53" s="59" t="s">
        <v>56</v>
      </c>
      <c r="C53" s="147">
        <v>2620641.7800000003</v>
      </c>
      <c r="D53" s="148">
        <v>0</v>
      </c>
      <c r="E53" s="171">
        <v>2620641.7800000003</v>
      </c>
    </row>
    <row r="54" spans="1:5" ht="12" thickBot="1" x14ac:dyDescent="0.25">
      <c r="A54" s="95">
        <v>32</v>
      </c>
      <c r="B54" s="149" t="s">
        <v>81</v>
      </c>
      <c r="C54" s="150">
        <v>-10829505.15</v>
      </c>
      <c r="D54" s="151">
        <v>0</v>
      </c>
      <c r="E54" s="152">
        <v>-10829505.15</v>
      </c>
    </row>
    <row r="55" spans="1:5" ht="12" thickBot="1" x14ac:dyDescent="0.25">
      <c r="A55" s="153"/>
      <c r="B55" s="153"/>
      <c r="C55" s="154"/>
      <c r="D55" s="154"/>
      <c r="E55" s="154"/>
    </row>
    <row r="56" spans="1:5" ht="12" thickBot="1" x14ac:dyDescent="0.25">
      <c r="A56" s="89">
        <v>33</v>
      </c>
      <c r="B56" s="78" t="s">
        <v>82</v>
      </c>
      <c r="C56" s="155">
        <v>-4391705.1900000004</v>
      </c>
      <c r="D56" s="156">
        <v>3632481.91</v>
      </c>
      <c r="E56" s="157">
        <v>-759223.28000000026</v>
      </c>
    </row>
    <row r="57" spans="1:5" ht="12" thickBot="1" x14ac:dyDescent="0.25">
      <c r="A57" s="60"/>
      <c r="B57" s="61"/>
      <c r="C57" s="62"/>
      <c r="D57" s="63"/>
      <c r="E57" s="154"/>
    </row>
    <row r="58" spans="1:5" x14ac:dyDescent="0.2">
      <c r="A58" s="89">
        <v>34</v>
      </c>
      <c r="B58" s="40" t="s">
        <v>84</v>
      </c>
      <c r="C58" s="64">
        <v>-288267.95999999996</v>
      </c>
      <c r="D58" s="65"/>
      <c r="E58" s="169">
        <v>-288267.95999999996</v>
      </c>
    </row>
    <row r="59" spans="1:5" ht="22.5" x14ac:dyDescent="0.2">
      <c r="A59" s="89">
        <v>35</v>
      </c>
      <c r="B59" s="45" t="s">
        <v>85</v>
      </c>
      <c r="C59" s="66">
        <v>0</v>
      </c>
      <c r="D59" s="67"/>
      <c r="E59" s="170">
        <v>0</v>
      </c>
    </row>
    <row r="60" spans="1:5" x14ac:dyDescent="0.2">
      <c r="A60" s="90">
        <v>36</v>
      </c>
      <c r="B60" s="46" t="s">
        <v>83</v>
      </c>
      <c r="C60" s="68">
        <v>0</v>
      </c>
      <c r="D60" s="69"/>
      <c r="E60" s="171">
        <v>0</v>
      </c>
    </row>
    <row r="61" spans="1:5" ht="12" thickBot="1" x14ac:dyDescent="0.25">
      <c r="A61" s="98">
        <v>37</v>
      </c>
      <c r="B61" s="143" t="s">
        <v>86</v>
      </c>
      <c r="C61" s="160">
        <v>-288267.95999999996</v>
      </c>
      <c r="D61" s="70"/>
      <c r="E61" s="158">
        <v>-288267.95999999996</v>
      </c>
    </row>
    <row r="62" spans="1:5" ht="12" thickBot="1" x14ac:dyDescent="0.25">
      <c r="A62" s="99"/>
      <c r="B62" s="71"/>
      <c r="C62" s="72"/>
      <c r="D62" s="72"/>
      <c r="E62" s="172"/>
    </row>
    <row r="63" spans="1:5" ht="12" thickBot="1" x14ac:dyDescent="0.25">
      <c r="A63" s="100">
        <v>38</v>
      </c>
      <c r="B63" s="73" t="s">
        <v>87</v>
      </c>
      <c r="C63" s="155">
        <v>-4103437.2300000004</v>
      </c>
      <c r="D63" s="156">
        <v>3632481.91</v>
      </c>
      <c r="E63" s="157">
        <v>-470955.3200000003</v>
      </c>
    </row>
    <row r="64" spans="1:5" s="77" customFormat="1" ht="12" thickBot="1" x14ac:dyDescent="0.25">
      <c r="A64" s="100">
        <v>39</v>
      </c>
      <c r="B64" s="74" t="s">
        <v>89</v>
      </c>
      <c r="C64" s="75">
        <v>0</v>
      </c>
      <c r="D64" s="76"/>
      <c r="E64" s="172">
        <v>0</v>
      </c>
    </row>
    <row r="65" spans="1:5" ht="12" thickBot="1" x14ac:dyDescent="0.25">
      <c r="A65" s="100">
        <v>40</v>
      </c>
      <c r="B65" s="78" t="s">
        <v>88</v>
      </c>
      <c r="C65" s="155">
        <v>-4103437.2300000004</v>
      </c>
      <c r="D65" s="156">
        <v>3632481.91</v>
      </c>
      <c r="E65" s="157">
        <v>-470955.3200000003</v>
      </c>
    </row>
    <row r="66" spans="1:5" s="77" customFormat="1" ht="12" thickBot="1" x14ac:dyDescent="0.25">
      <c r="A66" s="100">
        <v>41</v>
      </c>
      <c r="B66" s="79" t="s">
        <v>91</v>
      </c>
      <c r="C66" s="80">
        <v>0</v>
      </c>
      <c r="D66" s="81"/>
      <c r="E66" s="158">
        <v>0</v>
      </c>
    </row>
    <row r="67" spans="1:5" ht="12" thickBot="1" x14ac:dyDescent="0.25">
      <c r="A67" s="161">
        <v>42</v>
      </c>
      <c r="B67" s="162" t="s">
        <v>90</v>
      </c>
      <c r="C67" s="163">
        <v>-4103437.2300000004</v>
      </c>
      <c r="D67" s="163">
        <v>3632481.91</v>
      </c>
      <c r="E67" s="159">
        <v>-470955.3200000003</v>
      </c>
    </row>
    <row r="68" spans="1:5" ht="12" thickTop="1" x14ac:dyDescent="0.2">
      <c r="A68" s="82"/>
      <c r="B68" s="27"/>
      <c r="C68" s="83"/>
      <c r="D68" s="83"/>
      <c r="E68" s="173"/>
    </row>
    <row r="69" spans="1:5" x14ac:dyDescent="0.2">
      <c r="A69" s="84"/>
      <c r="B69" s="85" t="s">
        <v>3</v>
      </c>
      <c r="C69" s="86"/>
      <c r="D69" s="86"/>
      <c r="E69" s="174"/>
    </row>
    <row r="70" spans="1:5" x14ac:dyDescent="0.2">
      <c r="A70" s="84"/>
      <c r="B70" s="85"/>
      <c r="C70" s="86"/>
      <c r="D70" s="86"/>
      <c r="E70" s="174"/>
    </row>
    <row r="71" spans="1:5" x14ac:dyDescent="0.2">
      <c r="A71" s="84"/>
      <c r="B71" s="85"/>
      <c r="C71" s="86"/>
      <c r="D71" s="86"/>
      <c r="E71" s="174"/>
    </row>
    <row r="72" spans="1:5" x14ac:dyDescent="0.2">
      <c r="A72" s="85"/>
      <c r="B72" s="86"/>
      <c r="C72" s="86"/>
      <c r="D72" s="86"/>
      <c r="E72" s="174"/>
    </row>
    <row r="73" spans="1:5" x14ac:dyDescent="0.2">
      <c r="A73" s="85"/>
    </row>
  </sheetData>
  <sheetProtection formatCells="0" formatColumns="0" formatRows="0"/>
  <pageMargins left="0.7" right="0.7" top="0.75" bottom="0.75" header="0.3" footer="0.3"/>
  <pageSetup scale="77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2"/>
  <sheetViews>
    <sheetView zoomScale="120" zoomScaleNormal="120" zoomScaleSheetLayoutView="90" workbookViewId="0">
      <selection activeCell="B2" sqref="B2"/>
    </sheetView>
  </sheetViews>
  <sheetFormatPr defaultRowHeight="12" customHeight="1" x14ac:dyDescent="0.2"/>
  <cols>
    <col min="1" max="1" width="9.140625" style="102"/>
    <col min="2" max="2" width="66.42578125" style="102" customWidth="1"/>
    <col min="3" max="3" width="18.85546875" style="102" customWidth="1"/>
    <col min="4" max="16384" width="9.140625" style="102"/>
  </cols>
  <sheetData>
    <row r="1" spans="1:3" ht="12" customHeight="1" x14ac:dyDescent="0.2">
      <c r="A1" s="87" t="s">
        <v>103</v>
      </c>
      <c r="B1" s="120" t="s">
        <v>101</v>
      </c>
      <c r="C1" s="101"/>
    </row>
    <row r="2" spans="1:3" ht="12" customHeight="1" x14ac:dyDescent="0.2">
      <c r="A2" s="87" t="s">
        <v>102</v>
      </c>
      <c r="B2" s="178">
        <f>'RC'!B2</f>
        <v>43190</v>
      </c>
      <c r="C2" s="103"/>
    </row>
    <row r="3" spans="1:3" ht="12" customHeight="1" thickBot="1" x14ac:dyDescent="0.25">
      <c r="A3" s="104"/>
      <c r="B3" s="105" t="s">
        <v>94</v>
      </c>
      <c r="C3" s="106"/>
    </row>
    <row r="4" spans="1:3" ht="12" customHeight="1" x14ac:dyDescent="0.2">
      <c r="A4" s="187" t="s">
        <v>95</v>
      </c>
      <c r="B4" s="188"/>
      <c r="C4" s="179"/>
    </row>
    <row r="5" spans="1:3" ht="12" customHeight="1" x14ac:dyDescent="0.2">
      <c r="A5" s="107">
        <v>1</v>
      </c>
      <c r="B5" s="183" t="s">
        <v>104</v>
      </c>
      <c r="C5" s="184"/>
    </row>
    <row r="6" spans="1:3" ht="12" customHeight="1" x14ac:dyDescent="0.2">
      <c r="A6" s="107">
        <v>2</v>
      </c>
      <c r="B6" s="185" t="s">
        <v>105</v>
      </c>
      <c r="C6" s="186"/>
    </row>
    <row r="7" spans="1:3" ht="12" customHeight="1" x14ac:dyDescent="0.2">
      <c r="A7" s="107">
        <v>3</v>
      </c>
      <c r="B7" s="185" t="s">
        <v>106</v>
      </c>
      <c r="C7" s="186"/>
    </row>
    <row r="8" spans="1:3" ht="12" customHeight="1" x14ac:dyDescent="0.2">
      <c r="A8" s="107">
        <v>4</v>
      </c>
      <c r="B8" s="185"/>
      <c r="C8" s="186"/>
    </row>
    <row r="9" spans="1:3" ht="12" customHeight="1" x14ac:dyDescent="0.2">
      <c r="A9" s="107">
        <v>5</v>
      </c>
      <c r="B9" s="185"/>
      <c r="C9" s="186"/>
    </row>
    <row r="10" spans="1:3" ht="12" customHeight="1" x14ac:dyDescent="0.2">
      <c r="A10" s="113"/>
      <c r="B10" s="116"/>
      <c r="C10" s="177"/>
    </row>
    <row r="11" spans="1:3" ht="12" customHeight="1" x14ac:dyDescent="0.2">
      <c r="A11" s="189" t="s">
        <v>96</v>
      </c>
      <c r="B11" s="190"/>
      <c r="C11" s="180"/>
    </row>
    <row r="12" spans="1:3" ht="12" customHeight="1" x14ac:dyDescent="0.2">
      <c r="A12" s="107">
        <v>1</v>
      </c>
      <c r="B12" s="185" t="s">
        <v>107</v>
      </c>
      <c r="C12" s="186"/>
    </row>
    <row r="13" spans="1:3" ht="12" customHeight="1" x14ac:dyDescent="0.2">
      <c r="A13" s="107">
        <v>2</v>
      </c>
      <c r="B13" s="185"/>
      <c r="C13" s="186"/>
    </row>
    <row r="14" spans="1:3" ht="12" customHeight="1" x14ac:dyDescent="0.2">
      <c r="A14" s="107">
        <v>3</v>
      </c>
      <c r="B14" s="185"/>
      <c r="C14" s="186"/>
    </row>
    <row r="15" spans="1:3" ht="12" customHeight="1" x14ac:dyDescent="0.2">
      <c r="A15" s="107">
        <v>4</v>
      </c>
      <c r="B15" s="185"/>
      <c r="C15" s="186"/>
    </row>
    <row r="16" spans="1:3" ht="12" customHeight="1" x14ac:dyDescent="0.2">
      <c r="A16" s="107">
        <v>5</v>
      </c>
      <c r="B16" s="185"/>
      <c r="C16" s="186"/>
    </row>
    <row r="17" spans="1:3" ht="12" customHeight="1" x14ac:dyDescent="0.2">
      <c r="A17" s="113"/>
      <c r="B17" s="116"/>
      <c r="C17" s="177"/>
    </row>
    <row r="18" spans="1:3" ht="12" customHeight="1" x14ac:dyDescent="0.2">
      <c r="A18" s="192" t="s">
        <v>97</v>
      </c>
      <c r="B18" s="193"/>
      <c r="C18" s="182"/>
    </row>
    <row r="19" spans="1:3" ht="12" customHeight="1" x14ac:dyDescent="0.2">
      <c r="A19" s="107"/>
      <c r="B19" s="109" t="s">
        <v>99</v>
      </c>
      <c r="C19" s="117" t="s">
        <v>100</v>
      </c>
    </row>
    <row r="20" spans="1:3" ht="12" customHeight="1" x14ac:dyDescent="0.2">
      <c r="A20" s="107">
        <v>1</v>
      </c>
      <c r="B20" s="108" t="s">
        <v>108</v>
      </c>
      <c r="C20" s="118">
        <v>1</v>
      </c>
    </row>
    <row r="21" spans="1:3" ht="12" customHeight="1" x14ac:dyDescent="0.2">
      <c r="A21" s="107">
        <v>2</v>
      </c>
      <c r="B21" s="108"/>
      <c r="C21" s="118"/>
    </row>
    <row r="22" spans="1:3" ht="12" customHeight="1" x14ac:dyDescent="0.2">
      <c r="A22" s="107">
        <v>3</v>
      </c>
      <c r="B22" s="108"/>
      <c r="C22" s="118"/>
    </row>
    <row r="23" spans="1:3" ht="12" customHeight="1" x14ac:dyDescent="0.2">
      <c r="A23" s="107">
        <v>4</v>
      </c>
      <c r="B23" s="108"/>
      <c r="C23" s="118"/>
    </row>
    <row r="24" spans="1:3" ht="12" customHeight="1" x14ac:dyDescent="0.2">
      <c r="A24" s="107">
        <v>5</v>
      </c>
      <c r="B24" s="108"/>
      <c r="C24" s="118"/>
    </row>
    <row r="25" spans="1:3" ht="12" customHeight="1" x14ac:dyDescent="0.2">
      <c r="A25" s="107">
        <v>6</v>
      </c>
      <c r="B25" s="108"/>
      <c r="C25" s="118"/>
    </row>
    <row r="26" spans="1:3" ht="12" customHeight="1" x14ac:dyDescent="0.2">
      <c r="A26" s="107">
        <v>7</v>
      </c>
      <c r="B26" s="108"/>
      <c r="C26" s="118"/>
    </row>
    <row r="27" spans="1:3" ht="12" customHeight="1" x14ac:dyDescent="0.2">
      <c r="A27" s="107">
        <v>8</v>
      </c>
      <c r="B27" s="108"/>
      <c r="C27" s="118"/>
    </row>
    <row r="28" spans="1:3" ht="12" customHeight="1" x14ac:dyDescent="0.2">
      <c r="A28" s="107">
        <v>9</v>
      </c>
      <c r="B28" s="108"/>
      <c r="C28" s="118"/>
    </row>
    <row r="29" spans="1:3" ht="12" customHeight="1" x14ac:dyDescent="0.2">
      <c r="A29" s="107">
        <v>10</v>
      </c>
      <c r="B29" s="108"/>
      <c r="C29" s="118"/>
    </row>
    <row r="30" spans="1:3" ht="12" customHeight="1" x14ac:dyDescent="0.2">
      <c r="A30" s="113"/>
      <c r="B30" s="114"/>
      <c r="C30" s="115"/>
    </row>
    <row r="31" spans="1:3" ht="12" customHeight="1" x14ac:dyDescent="0.25">
      <c r="A31" s="194" t="s">
        <v>98</v>
      </c>
      <c r="B31" s="195"/>
      <c r="C31" s="181"/>
    </row>
    <row r="32" spans="1:3" ht="12" customHeight="1" x14ac:dyDescent="0.2">
      <c r="A32" s="107"/>
      <c r="B32" s="109" t="s">
        <v>99</v>
      </c>
      <c r="C32" s="117" t="s">
        <v>100</v>
      </c>
    </row>
    <row r="33" spans="1:3" ht="12" customHeight="1" x14ac:dyDescent="0.2">
      <c r="A33" s="107">
        <v>1</v>
      </c>
      <c r="B33" s="108" t="s">
        <v>108</v>
      </c>
      <c r="C33" s="117">
        <v>100</v>
      </c>
    </row>
    <row r="34" spans="1:3" ht="12" customHeight="1" x14ac:dyDescent="0.2">
      <c r="A34" s="107">
        <v>2</v>
      </c>
      <c r="B34" s="109"/>
      <c r="C34" s="117"/>
    </row>
    <row r="35" spans="1:3" ht="12" customHeight="1" x14ac:dyDescent="0.2">
      <c r="A35" s="107">
        <v>3</v>
      </c>
      <c r="B35" s="109"/>
      <c r="C35" s="117"/>
    </row>
    <row r="36" spans="1:3" ht="12" customHeight="1" x14ac:dyDescent="0.2">
      <c r="A36" s="107">
        <v>4</v>
      </c>
      <c r="B36" s="109"/>
      <c r="C36" s="117"/>
    </row>
    <row r="37" spans="1:3" ht="12" customHeight="1" x14ac:dyDescent="0.2">
      <c r="A37" s="107">
        <v>5</v>
      </c>
      <c r="B37" s="109"/>
      <c r="C37" s="117"/>
    </row>
    <row r="38" spans="1:3" ht="12" customHeight="1" x14ac:dyDescent="0.2">
      <c r="A38" s="107">
        <v>6</v>
      </c>
      <c r="B38" s="109"/>
      <c r="C38" s="117"/>
    </row>
    <row r="39" spans="1:3" ht="12" customHeight="1" x14ac:dyDescent="0.2">
      <c r="A39" s="107">
        <v>7</v>
      </c>
      <c r="B39" s="109"/>
      <c r="C39" s="117"/>
    </row>
    <row r="40" spans="1:3" ht="12" customHeight="1" x14ac:dyDescent="0.2">
      <c r="A40" s="107">
        <v>8</v>
      </c>
      <c r="B40" s="108"/>
      <c r="C40" s="118"/>
    </row>
    <row r="41" spans="1:3" ht="12" customHeight="1" x14ac:dyDescent="0.2">
      <c r="A41" s="107">
        <v>9</v>
      </c>
      <c r="B41" s="108"/>
      <c r="C41" s="118"/>
    </row>
    <row r="42" spans="1:3" ht="12" customHeight="1" thickBot="1" x14ac:dyDescent="0.25">
      <c r="A42" s="110">
        <v>10</v>
      </c>
      <c r="B42" s="111"/>
      <c r="C42" s="119"/>
    </row>
    <row r="43" spans="1:3" ht="12" customHeight="1" x14ac:dyDescent="0.2">
      <c r="A43" s="112"/>
      <c r="B43" s="112"/>
      <c r="C43" s="112"/>
    </row>
    <row r="44" spans="1:3" ht="12" customHeight="1" x14ac:dyDescent="0.2">
      <c r="A44" s="112"/>
      <c r="B44" s="191" t="s">
        <v>92</v>
      </c>
      <c r="C44" s="191"/>
    </row>
    <row r="45" spans="1:3" ht="12" customHeight="1" x14ac:dyDescent="0.2">
      <c r="A45" s="112"/>
      <c r="B45" s="112"/>
      <c r="C45" s="112"/>
    </row>
    <row r="46" spans="1:3" ht="12" customHeight="1" x14ac:dyDescent="0.2">
      <c r="A46" s="112"/>
      <c r="B46" s="112"/>
      <c r="C46" s="112"/>
    </row>
    <row r="47" spans="1:3" ht="12" customHeight="1" x14ac:dyDescent="0.2">
      <c r="A47" s="112"/>
      <c r="B47" s="112"/>
      <c r="C47" s="112"/>
    </row>
    <row r="48" spans="1:3" ht="12" customHeight="1" x14ac:dyDescent="0.2">
      <c r="A48" s="112"/>
      <c r="B48" s="112"/>
      <c r="C48" s="112"/>
    </row>
    <row r="49" spans="1:3" ht="12" customHeight="1" x14ac:dyDescent="0.2">
      <c r="A49" s="112"/>
      <c r="B49" s="112"/>
      <c r="C49" s="112"/>
    </row>
    <row r="50" spans="1:3" ht="12" customHeight="1" x14ac:dyDescent="0.2">
      <c r="A50" s="112"/>
      <c r="B50" s="112"/>
      <c r="C50" s="112"/>
    </row>
    <row r="51" spans="1:3" ht="12" customHeight="1" x14ac:dyDescent="0.2">
      <c r="A51" s="112"/>
      <c r="B51" s="112"/>
      <c r="C51" s="112"/>
    </row>
    <row r="52" spans="1:3" ht="12" customHeight="1" x14ac:dyDescent="0.2">
      <c r="A52" s="112"/>
      <c r="B52" s="112"/>
      <c r="C52" s="112"/>
    </row>
  </sheetData>
  <mergeCells count="15">
    <mergeCell ref="B15:C15"/>
    <mergeCell ref="B16:C16"/>
    <mergeCell ref="B44:C44"/>
    <mergeCell ref="A18:B18"/>
    <mergeCell ref="A31:B31"/>
    <mergeCell ref="B9:C9"/>
    <mergeCell ref="B12:C12"/>
    <mergeCell ref="B13:C13"/>
    <mergeCell ref="B14:C14"/>
    <mergeCell ref="A11:B11"/>
    <mergeCell ref="B5:C5"/>
    <mergeCell ref="B6:C6"/>
    <mergeCell ref="B7:C7"/>
    <mergeCell ref="B8:C8"/>
    <mergeCell ref="A4:B4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RC</vt:lpstr>
      <vt:lpstr>RI</vt:lpstr>
      <vt:lpstr>Info</vt:lpstr>
      <vt:lpstr>'RC'!Print_Area</vt:lpstr>
      <vt:lpstr>RI!Print_Area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rico</cp:lastModifiedBy>
  <cp:lastPrinted>2018-02-06T12:54:27Z</cp:lastPrinted>
  <dcterms:created xsi:type="dcterms:W3CDTF">2018-01-24T12:10:23Z</dcterms:created>
  <dcterms:modified xsi:type="dcterms:W3CDTF">2018-05-16T13:56:41Z</dcterms:modified>
</cp:coreProperties>
</file>